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'List1'!$A$1:$D$66</definedName>
    <definedName name="_xlnm.Print_Area" localSheetId="1">'List2'!#REF!</definedName>
  </definedNames>
  <calcPr fullCalcOnLoad="1"/>
</workbook>
</file>

<file path=xl/sharedStrings.xml><?xml version="1.0" encoding="utf-8"?>
<sst xmlns="http://schemas.openxmlformats.org/spreadsheetml/2006/main" count="97" uniqueCount="91">
  <si>
    <t xml:space="preserve">Příjmy </t>
  </si>
  <si>
    <t>Kč</t>
  </si>
  <si>
    <t>pol. 1111</t>
  </si>
  <si>
    <t>Daň z příjmu fyzických osob ze zav.čin.a fun. pož.</t>
  </si>
  <si>
    <t>pol. 1112</t>
  </si>
  <si>
    <t>Daň z příjmu fyzických osob ze SVC</t>
  </si>
  <si>
    <t>pol. 1113</t>
  </si>
  <si>
    <t>pol. 1121</t>
  </si>
  <si>
    <t>Daň z příjmu právnických osob</t>
  </si>
  <si>
    <t>pol. 1122</t>
  </si>
  <si>
    <t>Daň z příjmu právnických osob za obce</t>
  </si>
  <si>
    <t>pol. 1211</t>
  </si>
  <si>
    <t>Daň z přidané hodnoty</t>
  </si>
  <si>
    <t>Poplatek za likvidaci komunálního odpadu</t>
  </si>
  <si>
    <t>pol. 1341</t>
  </si>
  <si>
    <t>Poplatek ze psů</t>
  </si>
  <si>
    <t>pol. 1361</t>
  </si>
  <si>
    <t>Správní poplatek</t>
  </si>
  <si>
    <t>pol. 1511</t>
  </si>
  <si>
    <t>Daň z nemovitostí</t>
  </si>
  <si>
    <t>pol. 4112</t>
  </si>
  <si>
    <t>Ostatní zemědělská a potravinářská činnost a rozv.</t>
  </si>
  <si>
    <t>Odvádění a čištění odpadních vod a nakládání s kaly</t>
  </si>
  <si>
    <t>Zájmová činnost v kultuře</t>
  </si>
  <si>
    <t>Bytové hospodářství</t>
  </si>
  <si>
    <t>Nebytové hospodářství</t>
  </si>
  <si>
    <t>Pohřebnictví</t>
  </si>
  <si>
    <t>Komunální služby a územní rozvoj</t>
  </si>
  <si>
    <t>Činnost místní správy</t>
  </si>
  <si>
    <t>Obecné příjmy a výdaje z finančních operací</t>
  </si>
  <si>
    <t>CELKEM</t>
  </si>
  <si>
    <t>Výdaje</t>
  </si>
  <si>
    <t>Nákup ostatních služeb</t>
  </si>
  <si>
    <t>Opravy a udržování</t>
  </si>
  <si>
    <t>Silnice</t>
  </si>
  <si>
    <t>2321 - 5021</t>
  </si>
  <si>
    <t>Ostatní osobní výdaje</t>
  </si>
  <si>
    <t>2321 - 5139</t>
  </si>
  <si>
    <t>Nákup materiálu</t>
  </si>
  <si>
    <t>2321 - 5141</t>
  </si>
  <si>
    <t>Úroky vlastní</t>
  </si>
  <si>
    <t>2321 - 5154</t>
  </si>
  <si>
    <t>Elektrická energie</t>
  </si>
  <si>
    <t>2321 - 5156</t>
  </si>
  <si>
    <t>Pohonné hmoty a maziva</t>
  </si>
  <si>
    <t>2321 - 5169</t>
  </si>
  <si>
    <t>2321 - 5171</t>
  </si>
  <si>
    <t>Základní školy</t>
  </si>
  <si>
    <t>Rozhlas a televize</t>
  </si>
  <si>
    <t>Veřejné osvětlení</t>
  </si>
  <si>
    <t>Sběr a svoz nebezpečných odpadů</t>
  </si>
  <si>
    <t>Sběr a svoz komunálních odpadů</t>
  </si>
  <si>
    <t>Sběr a svoz ostatních odpadů</t>
  </si>
  <si>
    <t>Péče o vzhled obce a veřejnou zeleň</t>
  </si>
  <si>
    <t>Zastupitelstva obcí</t>
  </si>
  <si>
    <t>Obecné příjmy a výdaje z finannčích operací</t>
  </si>
  <si>
    <t>Pojištění funkčně nespecifikované</t>
  </si>
  <si>
    <t>Ostatní finanční operace</t>
  </si>
  <si>
    <t>Neinv. př. transfery ze SR v rámci souhr.dot. vztahu</t>
  </si>
  <si>
    <t>Financování</t>
  </si>
  <si>
    <t xml:space="preserve">Sběr a svoz komunálních odpadů </t>
  </si>
  <si>
    <t>pol. 1340</t>
  </si>
  <si>
    <t>pol. 1343</t>
  </si>
  <si>
    <t>Poplatek za užívání veřejného prostranství</t>
  </si>
  <si>
    <t>Nespecifikované rezervy</t>
  </si>
  <si>
    <t>Podpora ostatních produkčních činností</t>
  </si>
  <si>
    <t>2321 - 5901</t>
  </si>
  <si>
    <t>pol. 1351</t>
  </si>
  <si>
    <t>Využívání a zneškodňování komu. odpadu</t>
  </si>
  <si>
    <t>Třída 1</t>
  </si>
  <si>
    <t>DAŇOVÉ PŘÍJMY</t>
  </si>
  <si>
    <t>Třída 2</t>
  </si>
  <si>
    <t>Třída 4</t>
  </si>
  <si>
    <t>NEDAŇOVÉ PŘÍJMY</t>
  </si>
  <si>
    <t>PŘIJATÉ TRANSFERY</t>
  </si>
  <si>
    <t>PŘÍJMY CELKEM</t>
  </si>
  <si>
    <t>VÝDAJE CELKEM</t>
  </si>
  <si>
    <t>Daň z příjmu fyzických osob z kapt. vynosu</t>
  </si>
  <si>
    <t>Provoz veřejné silniční dopravy</t>
  </si>
  <si>
    <t>Mateřské školy</t>
  </si>
  <si>
    <t xml:space="preserve">Ostatní záležitosti místních komunikací </t>
  </si>
  <si>
    <t xml:space="preserve">Ostatní záležitosti kultury, církví a sděl. prostř. </t>
  </si>
  <si>
    <t xml:space="preserve">Zájmová činnost v kultuře </t>
  </si>
  <si>
    <t xml:space="preserve">Záležitosti volného času dětí a mládeže </t>
  </si>
  <si>
    <t xml:space="preserve">Ostatní rozvoj bydlení a bytového hospodářství </t>
  </si>
  <si>
    <t>Požární ochrana-dobrovolná část, podpora JSDH</t>
  </si>
  <si>
    <t>Ostatní záležitosti požární ochrany</t>
  </si>
  <si>
    <t>Využití volného času dětí a mládeže</t>
  </si>
  <si>
    <t>Odvod loterií a podobných her kromě výher. hrac. přístr.</t>
  </si>
  <si>
    <t xml:space="preserve">Kč </t>
  </si>
  <si>
    <t xml:space="preserve">NÁVRH ROZPOČTU NA ROK 2016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</si>
</sst>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name val="Century Gothic"/>
      <family val="2"/>
    </font>
    <font>
      <sz val="22"/>
      <name val="Century Gothic"/>
      <family val="2"/>
    </font>
    <font>
      <sz val="16"/>
      <name val="Century Gothic"/>
      <family val="2"/>
    </font>
    <font>
      <b/>
      <sz val="18"/>
      <name val="Century Gothic"/>
      <family val="2"/>
    </font>
    <font>
      <b/>
      <sz val="18"/>
      <color indexed="12"/>
      <name val="Century Gothic"/>
      <family val="2"/>
    </font>
    <font>
      <b/>
      <sz val="16"/>
      <name val="Century Gothic"/>
      <family val="2"/>
    </font>
    <font>
      <b/>
      <sz val="16"/>
      <color indexed="12"/>
      <name val="Century Gothic"/>
      <family val="2"/>
    </font>
    <font>
      <sz val="18"/>
      <name val="Century Gothic"/>
      <family val="2"/>
    </font>
    <font>
      <b/>
      <sz val="24"/>
      <name val="Century Gothic"/>
      <family val="2"/>
    </font>
    <font>
      <sz val="10"/>
      <name val="Century Gothic"/>
      <family val="2"/>
    </font>
    <font>
      <sz val="16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32" borderId="22" xfId="0" applyFont="1" applyFill="1" applyBorder="1" applyAlignment="1">
      <alignment horizontal="right"/>
    </xf>
    <xf numFmtId="0" fontId="30" fillId="0" borderId="23" xfId="0" applyFont="1" applyBorder="1" applyAlignment="1">
      <alignment/>
    </xf>
    <xf numFmtId="4" fontId="30" fillId="0" borderId="23" xfId="0" applyNumberFormat="1" applyFont="1" applyBorder="1" applyAlignment="1">
      <alignment/>
    </xf>
    <xf numFmtId="0" fontId="26" fillId="32" borderId="23" xfId="0" applyFont="1" applyFill="1" applyBorder="1" applyAlignment="1">
      <alignment/>
    </xf>
    <xf numFmtId="4" fontId="31" fillId="32" borderId="23" xfId="0" applyNumberFormat="1" applyFont="1" applyFill="1" applyBorder="1" applyAlignment="1">
      <alignment/>
    </xf>
    <xf numFmtId="4" fontId="26" fillId="32" borderId="23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26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4" fontId="33" fillId="0" borderId="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12" xfId="0" applyFont="1" applyBorder="1" applyAlignment="1">
      <alignment/>
    </xf>
    <xf numFmtId="4" fontId="33" fillId="0" borderId="13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0" fontId="28" fillId="33" borderId="10" xfId="0" applyFont="1" applyFill="1" applyBorder="1" applyAlignment="1">
      <alignment/>
    </xf>
    <xf numFmtId="4" fontId="29" fillId="33" borderId="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3" xfId="0" applyFont="1" applyBorder="1" applyAlignment="1">
      <alignment/>
    </xf>
    <xf numFmtId="4" fontId="33" fillId="0" borderId="12" xfId="0" applyNumberFormat="1" applyFont="1" applyBorder="1" applyAlignment="1">
      <alignment/>
    </xf>
    <xf numFmtId="0" fontId="28" fillId="32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4" fontId="30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26" fillId="32" borderId="25" xfId="0" applyFont="1" applyFill="1" applyBorder="1" applyAlignment="1">
      <alignment/>
    </xf>
    <xf numFmtId="4" fontId="27" fillId="32" borderId="22" xfId="0" applyNumberFormat="1" applyFont="1" applyFill="1" applyBorder="1" applyAlignment="1">
      <alignment/>
    </xf>
    <xf numFmtId="4" fontId="26" fillId="32" borderId="22" xfId="0" applyNumberFormat="1" applyFont="1" applyFill="1" applyBorder="1" applyAlignment="1">
      <alignment/>
    </xf>
    <xf numFmtId="0" fontId="26" fillId="32" borderId="26" xfId="0" applyFont="1" applyFill="1" applyBorder="1" applyAlignment="1">
      <alignment/>
    </xf>
    <xf numFmtId="4" fontId="27" fillId="32" borderId="24" xfId="0" applyNumberFormat="1" applyFont="1" applyFill="1" applyBorder="1" applyAlignment="1">
      <alignment/>
    </xf>
    <xf numFmtId="4" fontId="26" fillId="32" borderId="24" xfId="0" applyNumberFormat="1" applyFont="1" applyFill="1" applyBorder="1" applyAlignment="1">
      <alignment/>
    </xf>
    <xf numFmtId="0" fontId="26" fillId="32" borderId="0" xfId="0" applyFont="1" applyFill="1" applyBorder="1" applyAlignment="1">
      <alignment/>
    </xf>
    <xf numFmtId="4" fontId="31" fillId="32" borderId="0" xfId="0" applyNumberFormat="1" applyFont="1" applyFill="1" applyBorder="1" applyAlignment="1">
      <alignment/>
    </xf>
    <xf numFmtId="4" fontId="26" fillId="32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zoomScale="70" zoomScaleSheetLayoutView="70" zoomScalePageLayoutView="0" workbookViewId="0" topLeftCell="A61">
      <selection activeCell="D69" sqref="D69"/>
    </sheetView>
  </sheetViews>
  <sheetFormatPr defaultColWidth="9.140625" defaultRowHeight="12.75"/>
  <cols>
    <col min="1" max="1" width="42.00390625" style="0" customWidth="1"/>
    <col min="2" max="2" width="95.57421875" style="0" customWidth="1"/>
    <col min="3" max="3" width="1.1484375" style="0" customWidth="1"/>
    <col min="4" max="4" width="40.7109375" style="0" customWidth="1"/>
  </cols>
  <sheetData>
    <row r="1" spans="1:4" ht="30" customHeight="1">
      <c r="A1" s="12" t="s">
        <v>90</v>
      </c>
      <c r="B1" s="13"/>
      <c r="C1" s="14"/>
      <c r="D1" s="14"/>
    </row>
    <row r="2" spans="1:4" ht="30" customHeight="1">
      <c r="A2" s="15"/>
      <c r="B2" s="15"/>
      <c r="C2" s="15"/>
      <c r="D2" s="15"/>
    </row>
    <row r="3" spans="1:4" ht="30" customHeight="1" thickBot="1">
      <c r="A3" s="16" t="s">
        <v>0</v>
      </c>
      <c r="B3" s="17"/>
      <c r="C3" s="18"/>
      <c r="D3" s="16" t="s">
        <v>89</v>
      </c>
    </row>
    <row r="4" spans="1:4" ht="30" customHeight="1" thickTop="1">
      <c r="A4" s="40" t="s">
        <v>2</v>
      </c>
      <c r="B4" s="41" t="s">
        <v>3</v>
      </c>
      <c r="C4" s="42"/>
      <c r="D4" s="43">
        <v>750000</v>
      </c>
    </row>
    <row r="5" spans="1:4" ht="30" customHeight="1">
      <c r="A5" s="40" t="s">
        <v>4</v>
      </c>
      <c r="B5" s="41" t="s">
        <v>5</v>
      </c>
      <c r="C5" s="42"/>
      <c r="D5" s="43">
        <v>100000</v>
      </c>
    </row>
    <row r="6" spans="1:4" ht="30" customHeight="1">
      <c r="A6" s="40" t="s">
        <v>6</v>
      </c>
      <c r="B6" s="41" t="s">
        <v>77</v>
      </c>
      <c r="C6" s="42"/>
      <c r="D6" s="43">
        <v>100000</v>
      </c>
    </row>
    <row r="7" spans="1:4" ht="30" customHeight="1">
      <c r="A7" s="40" t="s">
        <v>7</v>
      </c>
      <c r="B7" s="41" t="s">
        <v>8</v>
      </c>
      <c r="C7" s="42"/>
      <c r="D7" s="43">
        <v>850000</v>
      </c>
    </row>
    <row r="8" spans="1:4" ht="30" customHeight="1">
      <c r="A8" s="40" t="s">
        <v>9</v>
      </c>
      <c r="B8" s="41" t="s">
        <v>10</v>
      </c>
      <c r="C8" s="42"/>
      <c r="D8" s="43">
        <v>150000</v>
      </c>
    </row>
    <row r="9" spans="1:4" ht="30" customHeight="1">
      <c r="A9" s="40" t="s">
        <v>11</v>
      </c>
      <c r="B9" s="41" t="s">
        <v>12</v>
      </c>
      <c r="C9" s="42"/>
      <c r="D9" s="43">
        <v>1800000</v>
      </c>
    </row>
    <row r="10" spans="1:4" ht="30" customHeight="1">
      <c r="A10" s="40" t="s">
        <v>61</v>
      </c>
      <c r="B10" s="41" t="s">
        <v>13</v>
      </c>
      <c r="C10" s="42"/>
      <c r="D10" s="43">
        <v>290000</v>
      </c>
    </row>
    <row r="11" spans="1:4" ht="30" customHeight="1">
      <c r="A11" s="40" t="s">
        <v>14</v>
      </c>
      <c r="B11" s="41" t="s">
        <v>15</v>
      </c>
      <c r="C11" s="42"/>
      <c r="D11" s="43">
        <v>8000</v>
      </c>
    </row>
    <row r="12" spans="1:4" ht="30" customHeight="1">
      <c r="A12" s="40" t="s">
        <v>62</v>
      </c>
      <c r="B12" s="41" t="s">
        <v>63</v>
      </c>
      <c r="C12" s="42"/>
      <c r="D12" s="43">
        <v>1000</v>
      </c>
    </row>
    <row r="13" spans="1:4" ht="30" customHeight="1">
      <c r="A13" s="40" t="s">
        <v>67</v>
      </c>
      <c r="B13" s="41" t="s">
        <v>88</v>
      </c>
      <c r="C13" s="42"/>
      <c r="D13" s="43">
        <v>16000</v>
      </c>
    </row>
    <row r="14" spans="1:4" ht="30" customHeight="1">
      <c r="A14" s="40" t="s">
        <v>16</v>
      </c>
      <c r="B14" s="41" t="s">
        <v>17</v>
      </c>
      <c r="C14" s="42"/>
      <c r="D14" s="43">
        <v>5000</v>
      </c>
    </row>
    <row r="15" spans="1:4" ht="30" customHeight="1" thickBot="1">
      <c r="A15" s="44" t="s">
        <v>18</v>
      </c>
      <c r="B15" s="45" t="s">
        <v>19</v>
      </c>
      <c r="C15" s="46"/>
      <c r="D15" s="47">
        <v>350000</v>
      </c>
    </row>
    <row r="16" spans="1:4" ht="30" customHeight="1" thickTop="1">
      <c r="A16" s="48" t="s">
        <v>69</v>
      </c>
      <c r="B16" s="48" t="s">
        <v>70</v>
      </c>
      <c r="C16" s="49"/>
      <c r="D16" s="50">
        <f>SUM(D4:D15)</f>
        <v>4420000</v>
      </c>
    </row>
    <row r="17" spans="1:4" ht="30" customHeight="1">
      <c r="A17" s="41"/>
      <c r="B17" s="41"/>
      <c r="C17" s="42"/>
      <c r="D17" s="41"/>
    </row>
    <row r="18" spans="1:4" ht="30" customHeight="1" thickBot="1">
      <c r="A18" s="44" t="s">
        <v>20</v>
      </c>
      <c r="B18" s="45" t="s">
        <v>58</v>
      </c>
      <c r="C18" s="46"/>
      <c r="D18" s="47">
        <v>73900</v>
      </c>
    </row>
    <row r="19" spans="1:4" ht="30" customHeight="1" thickTop="1">
      <c r="A19" s="48" t="s">
        <v>72</v>
      </c>
      <c r="B19" s="51" t="s">
        <v>74</v>
      </c>
      <c r="C19" s="52"/>
      <c r="D19" s="50">
        <f>SUM(D18)</f>
        <v>73900</v>
      </c>
    </row>
    <row r="20" spans="1:4" ht="30" customHeight="1">
      <c r="A20" s="53"/>
      <c r="B20" s="15"/>
      <c r="C20" s="54"/>
      <c r="D20" s="55"/>
    </row>
    <row r="21" spans="1:4" ht="30" customHeight="1">
      <c r="A21" s="41">
        <v>1019</v>
      </c>
      <c r="B21" s="15" t="s">
        <v>21</v>
      </c>
      <c r="C21" s="56"/>
      <c r="D21" s="43">
        <v>35000</v>
      </c>
    </row>
    <row r="22" spans="1:4" ht="30" customHeight="1">
      <c r="A22" s="41">
        <v>2321</v>
      </c>
      <c r="B22" s="15" t="s">
        <v>22</v>
      </c>
      <c r="C22" s="56"/>
      <c r="D22" s="43">
        <v>250000</v>
      </c>
    </row>
    <row r="23" spans="1:4" ht="30" customHeight="1">
      <c r="A23" s="41">
        <v>3392</v>
      </c>
      <c r="B23" s="15" t="s">
        <v>23</v>
      </c>
      <c r="C23" s="56"/>
      <c r="D23" s="43">
        <v>10000</v>
      </c>
    </row>
    <row r="24" spans="1:4" ht="30" customHeight="1">
      <c r="A24" s="41">
        <v>3421</v>
      </c>
      <c r="B24" s="15" t="s">
        <v>87</v>
      </c>
      <c r="C24" s="56"/>
      <c r="D24" s="43">
        <v>4000</v>
      </c>
    </row>
    <row r="25" spans="1:4" ht="30" customHeight="1">
      <c r="A25" s="41">
        <v>3612</v>
      </c>
      <c r="B25" s="15" t="s">
        <v>24</v>
      </c>
      <c r="C25" s="56"/>
      <c r="D25" s="43">
        <v>21000</v>
      </c>
    </row>
    <row r="26" spans="1:4" ht="30" customHeight="1">
      <c r="A26" s="41">
        <v>3613</v>
      </c>
      <c r="B26" s="15" t="s">
        <v>25</v>
      </c>
      <c r="C26" s="56"/>
      <c r="D26" s="43">
        <v>58000</v>
      </c>
    </row>
    <row r="27" spans="1:4" ht="30" customHeight="1">
      <c r="A27" s="41">
        <v>3632</v>
      </c>
      <c r="B27" s="15" t="s">
        <v>26</v>
      </c>
      <c r="C27" s="56"/>
      <c r="D27" s="43">
        <v>5000</v>
      </c>
    </row>
    <row r="28" spans="1:4" ht="30" customHeight="1">
      <c r="A28" s="41">
        <v>3722</v>
      </c>
      <c r="B28" s="15" t="s">
        <v>60</v>
      </c>
      <c r="C28" s="56"/>
      <c r="D28" s="43">
        <v>6000</v>
      </c>
    </row>
    <row r="29" spans="1:4" ht="30" customHeight="1">
      <c r="A29" s="15">
        <v>3725</v>
      </c>
      <c r="B29" s="41" t="s">
        <v>68</v>
      </c>
      <c r="C29" s="42"/>
      <c r="D29" s="57">
        <v>40000</v>
      </c>
    </row>
    <row r="30" spans="1:4" ht="30" customHeight="1" thickBot="1">
      <c r="A30" s="45">
        <v>6310</v>
      </c>
      <c r="B30" s="58" t="s">
        <v>29</v>
      </c>
      <c r="C30" s="59"/>
      <c r="D30" s="47">
        <v>5000</v>
      </c>
    </row>
    <row r="31" spans="1:4" ht="30" customHeight="1" thickBot="1" thickTop="1">
      <c r="A31" s="48" t="s">
        <v>71</v>
      </c>
      <c r="B31" s="51" t="s">
        <v>73</v>
      </c>
      <c r="C31" s="52"/>
      <c r="D31" s="50">
        <f>SUM(D21:D30)</f>
        <v>434000</v>
      </c>
    </row>
    <row r="32" spans="1:4" ht="30" customHeight="1" thickBot="1">
      <c r="A32" s="60"/>
      <c r="B32" s="67" t="s">
        <v>75</v>
      </c>
      <c r="C32" s="68"/>
      <c r="D32" s="69">
        <f>D31+D19+D16</f>
        <v>4927900</v>
      </c>
    </row>
    <row r="33" spans="1:4" ht="30" customHeight="1">
      <c r="A33" s="19"/>
      <c r="B33" s="20"/>
      <c r="C33" s="21"/>
      <c r="D33" s="22"/>
    </row>
    <row r="34" spans="1:4" ht="30" customHeight="1" thickBot="1">
      <c r="A34" s="23"/>
      <c r="B34" s="24"/>
      <c r="C34" s="24"/>
      <c r="D34" s="25"/>
    </row>
    <row r="35" spans="1:4" ht="30" customHeight="1" thickBot="1">
      <c r="A35" s="39" t="s">
        <v>31</v>
      </c>
      <c r="B35" s="26"/>
      <c r="C35" s="27" t="s">
        <v>1</v>
      </c>
      <c r="D35" s="39" t="s">
        <v>1</v>
      </c>
    </row>
    <row r="36" spans="1:4" ht="30" customHeight="1" thickTop="1">
      <c r="A36" s="41">
        <v>1032</v>
      </c>
      <c r="B36" s="15" t="s">
        <v>65</v>
      </c>
      <c r="C36" s="56"/>
      <c r="D36" s="43">
        <v>30000</v>
      </c>
    </row>
    <row r="37" spans="1:4" ht="30" customHeight="1">
      <c r="A37" s="41">
        <v>2212</v>
      </c>
      <c r="B37" s="15" t="s">
        <v>34</v>
      </c>
      <c r="C37" s="56"/>
      <c r="D37" s="43">
        <v>20000</v>
      </c>
    </row>
    <row r="38" spans="1:4" ht="30" customHeight="1">
      <c r="A38" s="41">
        <v>2219</v>
      </c>
      <c r="B38" s="15" t="s">
        <v>80</v>
      </c>
      <c r="C38" s="56"/>
      <c r="D38" s="43">
        <v>500000</v>
      </c>
    </row>
    <row r="39" spans="1:4" ht="30" customHeight="1">
      <c r="A39" s="41">
        <v>2221</v>
      </c>
      <c r="B39" s="15" t="s">
        <v>78</v>
      </c>
      <c r="C39" s="56"/>
      <c r="D39" s="43">
        <v>30000</v>
      </c>
    </row>
    <row r="40" spans="1:4" ht="30" customHeight="1">
      <c r="A40" s="41">
        <v>2321</v>
      </c>
      <c r="B40" s="61" t="s">
        <v>22</v>
      </c>
      <c r="C40" s="56"/>
      <c r="D40" s="43">
        <v>311000</v>
      </c>
    </row>
    <row r="41" spans="1:4" ht="30" customHeight="1">
      <c r="A41" s="41">
        <v>3111</v>
      </c>
      <c r="B41" s="61" t="s">
        <v>79</v>
      </c>
      <c r="C41" s="56"/>
      <c r="D41" s="43">
        <v>20000</v>
      </c>
    </row>
    <row r="42" spans="1:4" ht="30" customHeight="1">
      <c r="A42" s="41">
        <v>3113</v>
      </c>
      <c r="B42" s="61" t="s">
        <v>47</v>
      </c>
      <c r="C42" s="56"/>
      <c r="D42" s="43">
        <v>750000</v>
      </c>
    </row>
    <row r="43" spans="1:4" ht="30" customHeight="1">
      <c r="A43" s="41">
        <v>3341</v>
      </c>
      <c r="B43" s="15" t="s">
        <v>48</v>
      </c>
      <c r="C43" s="56"/>
      <c r="D43" s="43">
        <v>10000</v>
      </c>
    </row>
    <row r="44" spans="1:4" ht="30" customHeight="1">
      <c r="A44" s="41">
        <v>3392</v>
      </c>
      <c r="B44" s="15" t="s">
        <v>82</v>
      </c>
      <c r="C44" s="56"/>
      <c r="D44" s="43">
        <v>40000</v>
      </c>
    </row>
    <row r="45" spans="1:4" ht="30" customHeight="1">
      <c r="A45" s="41">
        <v>3399</v>
      </c>
      <c r="B45" s="15" t="s">
        <v>81</v>
      </c>
      <c r="C45" s="56"/>
      <c r="D45" s="43">
        <v>32000</v>
      </c>
    </row>
    <row r="46" spans="1:4" ht="30" customHeight="1">
      <c r="A46" s="41">
        <v>3421</v>
      </c>
      <c r="B46" s="15" t="s">
        <v>83</v>
      </c>
      <c r="C46" s="56"/>
      <c r="D46" s="43">
        <v>88000</v>
      </c>
    </row>
    <row r="47" spans="1:4" ht="30" customHeight="1">
      <c r="A47" s="41">
        <v>3612</v>
      </c>
      <c r="B47" s="15" t="s">
        <v>24</v>
      </c>
      <c r="C47" s="56"/>
      <c r="D47" s="43">
        <v>20000</v>
      </c>
    </row>
    <row r="48" spans="1:4" ht="30" customHeight="1">
      <c r="A48" s="41">
        <v>3613</v>
      </c>
      <c r="B48" s="15" t="s">
        <v>25</v>
      </c>
      <c r="C48" s="56"/>
      <c r="D48" s="43">
        <v>215000</v>
      </c>
    </row>
    <row r="49" spans="1:4" ht="30" customHeight="1">
      <c r="A49" s="41">
        <v>3619</v>
      </c>
      <c r="B49" s="15" t="s">
        <v>84</v>
      </c>
      <c r="C49" s="56"/>
      <c r="D49" s="43">
        <v>515000</v>
      </c>
    </row>
    <row r="50" spans="1:4" ht="30" customHeight="1">
      <c r="A50" s="41">
        <v>3631</v>
      </c>
      <c r="B50" s="15" t="s">
        <v>49</v>
      </c>
      <c r="C50" s="56"/>
      <c r="D50" s="43">
        <v>85000</v>
      </c>
    </row>
    <row r="51" spans="1:4" ht="30" customHeight="1">
      <c r="A51" s="41">
        <v>3632</v>
      </c>
      <c r="B51" s="15" t="s">
        <v>26</v>
      </c>
      <c r="C51" s="56"/>
      <c r="D51" s="43">
        <v>52000</v>
      </c>
    </row>
    <row r="52" spans="1:4" ht="30" customHeight="1">
      <c r="A52" s="41">
        <v>3639</v>
      </c>
      <c r="B52" s="15" t="s">
        <v>27</v>
      </c>
      <c r="C52" s="56"/>
      <c r="D52" s="43">
        <v>611000</v>
      </c>
    </row>
    <row r="53" spans="1:4" ht="30" customHeight="1">
      <c r="A53" s="41">
        <v>3721</v>
      </c>
      <c r="B53" s="15" t="s">
        <v>50</v>
      </c>
      <c r="C53" s="56"/>
      <c r="D53" s="43">
        <v>10000</v>
      </c>
    </row>
    <row r="54" spans="1:4" ht="30" customHeight="1">
      <c r="A54" s="41">
        <v>3722</v>
      </c>
      <c r="B54" s="15" t="s">
        <v>51</v>
      </c>
      <c r="C54" s="56"/>
      <c r="D54" s="43">
        <v>420000</v>
      </c>
    </row>
    <row r="55" spans="1:4" ht="30" customHeight="1">
      <c r="A55" s="41">
        <v>3723</v>
      </c>
      <c r="B55" s="15" t="s">
        <v>52</v>
      </c>
      <c r="C55" s="56"/>
      <c r="D55" s="43">
        <v>20000</v>
      </c>
    </row>
    <row r="56" spans="1:4" ht="30" customHeight="1">
      <c r="A56" s="41">
        <v>3745</v>
      </c>
      <c r="B56" s="15" t="s">
        <v>53</v>
      </c>
      <c r="C56" s="56"/>
      <c r="D56" s="43">
        <v>182000</v>
      </c>
    </row>
    <row r="57" spans="1:4" ht="30" customHeight="1">
      <c r="A57" s="41">
        <v>5512</v>
      </c>
      <c r="B57" s="15" t="s">
        <v>85</v>
      </c>
      <c r="C57" s="56"/>
      <c r="D57" s="43">
        <v>60000</v>
      </c>
    </row>
    <row r="58" spans="1:4" ht="30" customHeight="1">
      <c r="A58" s="41">
        <v>5519</v>
      </c>
      <c r="B58" s="15" t="s">
        <v>86</v>
      </c>
      <c r="C58" s="56"/>
      <c r="D58" s="43">
        <v>85000</v>
      </c>
    </row>
    <row r="59" spans="1:4" ht="30" customHeight="1">
      <c r="A59" s="41">
        <v>6112</v>
      </c>
      <c r="B59" s="61" t="s">
        <v>54</v>
      </c>
      <c r="C59" s="56"/>
      <c r="D59" s="43">
        <v>169000</v>
      </c>
    </row>
    <row r="60" spans="1:4" ht="30" customHeight="1">
      <c r="A60" s="41">
        <v>6171</v>
      </c>
      <c r="B60" s="41" t="s">
        <v>28</v>
      </c>
      <c r="C60" s="42" t="e">
        <f>SUM(#REF!)</f>
        <v>#REF!</v>
      </c>
      <c r="D60" s="43">
        <v>475900</v>
      </c>
    </row>
    <row r="61" spans="1:4" ht="30" customHeight="1">
      <c r="A61" s="41">
        <v>6310</v>
      </c>
      <c r="B61" s="41" t="s">
        <v>55</v>
      </c>
      <c r="C61" s="42"/>
      <c r="D61" s="43">
        <v>5000</v>
      </c>
    </row>
    <row r="62" spans="1:4" ht="30" customHeight="1">
      <c r="A62" s="41">
        <v>6320</v>
      </c>
      <c r="B62" s="41" t="s">
        <v>56</v>
      </c>
      <c r="C62" s="42"/>
      <c r="D62" s="43">
        <v>22000</v>
      </c>
    </row>
    <row r="63" spans="1:4" ht="30" customHeight="1" thickBot="1">
      <c r="A63" s="41">
        <v>6399</v>
      </c>
      <c r="B63" s="41" t="s">
        <v>57</v>
      </c>
      <c r="C63" s="42"/>
      <c r="D63" s="43">
        <v>150000</v>
      </c>
    </row>
    <row r="64" spans="1:4" ht="30" customHeight="1">
      <c r="A64" s="29"/>
      <c r="B64" s="64" t="s">
        <v>76</v>
      </c>
      <c r="C64" s="65" t="e">
        <f>SUM(C36:C63)</f>
        <v>#REF!</v>
      </c>
      <c r="D64" s="66">
        <f>SUM(D36:D63)</f>
        <v>4927900</v>
      </c>
    </row>
    <row r="65" spans="1:4" ht="30" customHeight="1">
      <c r="A65" s="30">
        <v>8124</v>
      </c>
      <c r="B65" s="30" t="s">
        <v>59</v>
      </c>
      <c r="C65" s="31">
        <v>0</v>
      </c>
      <c r="D65" s="31">
        <v>0</v>
      </c>
    </row>
    <row r="66" spans="1:4" ht="30" customHeight="1">
      <c r="A66" s="30"/>
      <c r="B66" s="32" t="s">
        <v>30</v>
      </c>
      <c r="C66" s="33" t="e">
        <f>SUM(C64:C65)</f>
        <v>#REF!</v>
      </c>
      <c r="D66" s="34">
        <f>SUM(D64:D65)</f>
        <v>4927900</v>
      </c>
    </row>
    <row r="67" spans="1:4" ht="30" customHeight="1">
      <c r="A67" s="20"/>
      <c r="B67" s="70"/>
      <c r="C67" s="71"/>
      <c r="D67" s="72"/>
    </row>
    <row r="68" spans="1:4" ht="30" customHeight="1">
      <c r="A68" s="35"/>
      <c r="B68" s="36"/>
      <c r="C68" s="28"/>
      <c r="D68" s="37"/>
    </row>
    <row r="69" spans="1:4" ht="30" customHeight="1">
      <c r="A69" s="35"/>
      <c r="B69" s="62"/>
      <c r="C69" s="28"/>
      <c r="D69" s="37"/>
    </row>
    <row r="70" spans="1:4" ht="30" customHeight="1">
      <c r="A70" s="35"/>
      <c r="B70" s="62"/>
      <c r="C70" s="28"/>
      <c r="D70" s="37"/>
    </row>
    <row r="71" spans="1:4" ht="30" customHeight="1">
      <c r="A71" s="35"/>
      <c r="B71" s="62"/>
      <c r="C71" s="35"/>
      <c r="D71" s="35"/>
    </row>
    <row r="72" spans="1:4" ht="24">
      <c r="A72" s="35"/>
      <c r="B72" s="62"/>
      <c r="C72" s="35"/>
      <c r="D72" s="35"/>
    </row>
    <row r="73" spans="1:4" ht="24">
      <c r="A73" s="35"/>
      <c r="B73" s="62"/>
      <c r="C73" s="35"/>
      <c r="D73" s="35"/>
    </row>
    <row r="74" spans="1:4" ht="24">
      <c r="A74" s="35"/>
      <c r="B74" s="62"/>
      <c r="C74" s="35"/>
      <c r="D74" s="35"/>
    </row>
    <row r="75" spans="1:4" ht="13.5">
      <c r="A75" s="38"/>
      <c r="B75" s="63"/>
      <c r="C75" s="38"/>
      <c r="D75" s="38"/>
    </row>
    <row r="76" spans="1:4" ht="13.5">
      <c r="A76" s="38"/>
      <c r="B76" s="63"/>
      <c r="C76" s="38"/>
      <c r="D76" s="38"/>
    </row>
    <row r="77" spans="1:4" ht="13.5">
      <c r="A77" s="38"/>
      <c r="B77" s="38"/>
      <c r="C77" s="38"/>
      <c r="D77" s="38"/>
    </row>
  </sheetData>
  <sheetProtection/>
  <printOptions/>
  <pageMargins left="0.35433070866141736" right="0.3937007874015748" top="0.5118110236220472" bottom="0.4724409448818898" header="0.5118110236220472" footer="0.5118110236220472"/>
  <pageSetup fitToHeight="50" fitToWidth="1" horizontalDpi="600" verticalDpi="600" orientation="portrait" paperSize="9" scale="54" r:id="rId1"/>
  <colBreaks count="1" manualBreakCount="1">
    <brk id="2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2.7109375" style="0" customWidth="1"/>
    <col min="2" max="2" width="54.57421875" style="0" customWidth="1"/>
    <col min="3" max="3" width="24.57421875" style="0" customWidth="1"/>
    <col min="4" max="4" width="26.421875" style="0" customWidth="1"/>
  </cols>
  <sheetData>
    <row r="2" spans="1:4" ht="18">
      <c r="A2" s="1" t="s">
        <v>35</v>
      </c>
      <c r="B2" s="2" t="s">
        <v>36</v>
      </c>
      <c r="C2" s="3">
        <v>80000</v>
      </c>
      <c r="D2" s="3">
        <v>80000</v>
      </c>
    </row>
    <row r="3" spans="1:4" ht="18">
      <c r="A3" s="1" t="s">
        <v>37</v>
      </c>
      <c r="B3" s="2" t="s">
        <v>38</v>
      </c>
      <c r="C3" s="3">
        <v>5000</v>
      </c>
      <c r="D3" s="3">
        <v>5000</v>
      </c>
    </row>
    <row r="4" spans="1:4" ht="18">
      <c r="A4" s="1" t="s">
        <v>39</v>
      </c>
      <c r="B4" s="2" t="s">
        <v>40</v>
      </c>
      <c r="C4" s="3">
        <v>6000</v>
      </c>
      <c r="D4" s="3">
        <v>6000</v>
      </c>
    </row>
    <row r="5" spans="1:4" ht="18">
      <c r="A5" s="1" t="s">
        <v>41</v>
      </c>
      <c r="B5" s="2" t="s">
        <v>42</v>
      </c>
      <c r="C5" s="3">
        <v>70000</v>
      </c>
      <c r="D5" s="3">
        <v>70000</v>
      </c>
    </row>
    <row r="6" spans="1:4" ht="18">
      <c r="A6" s="1" t="s">
        <v>43</v>
      </c>
      <c r="B6" s="2" t="s">
        <v>44</v>
      </c>
      <c r="C6" s="3">
        <v>5000</v>
      </c>
      <c r="D6" s="3">
        <v>5000</v>
      </c>
    </row>
    <row r="7" spans="1:4" ht="18">
      <c r="A7" s="1" t="s">
        <v>45</v>
      </c>
      <c r="B7" s="2" t="s">
        <v>32</v>
      </c>
      <c r="C7" s="3">
        <v>15000</v>
      </c>
      <c r="D7" s="3">
        <v>15000</v>
      </c>
    </row>
    <row r="8" spans="1:4" ht="18">
      <c r="A8" s="4" t="s">
        <v>46</v>
      </c>
      <c r="B8" s="1" t="s">
        <v>33</v>
      </c>
      <c r="C8" s="5">
        <v>100000</v>
      </c>
      <c r="D8" s="3">
        <v>100000</v>
      </c>
    </row>
    <row r="9" spans="1:4" ht="18.75" thickBot="1">
      <c r="A9" s="6" t="s">
        <v>66</v>
      </c>
      <c r="B9" s="7" t="s">
        <v>64</v>
      </c>
      <c r="C9" s="8">
        <v>30000</v>
      </c>
      <c r="D9" s="8">
        <v>30000</v>
      </c>
    </row>
    <row r="10" spans="1:4" ht="21" thickTop="1">
      <c r="A10" s="9">
        <v>2321</v>
      </c>
      <c r="B10" s="10" t="s">
        <v>22</v>
      </c>
      <c r="C10" s="11"/>
      <c r="D10" s="11">
        <f>SUM(D2:D9)</f>
        <v>311000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obec</cp:lastModifiedBy>
  <cp:lastPrinted>2015-12-08T18:12:19Z</cp:lastPrinted>
  <dcterms:created xsi:type="dcterms:W3CDTF">2010-02-10T12:43:53Z</dcterms:created>
  <dcterms:modified xsi:type="dcterms:W3CDTF">2015-12-08T18:12:37Z</dcterms:modified>
  <cp:category/>
  <cp:version/>
  <cp:contentType/>
  <cp:contentStatus/>
</cp:coreProperties>
</file>